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8 Estado Analitico del Presupuesto de Egresos (Funcional)\"/>
    </mc:Choice>
  </mc:AlternateContent>
  <bookViews>
    <workbookView xWindow="0" yWindow="0" windowWidth="24000" windowHeight="9345"/>
  </bookViews>
  <sheets>
    <sheet name="CF_LDF_2do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/>
  <c r="F61" i="1"/>
  <c r="E61" i="1"/>
  <c r="D61" i="1"/>
  <c r="C61" i="1"/>
  <c r="B61" i="1"/>
  <c r="G60" i="1"/>
  <c r="G59" i="1"/>
  <c r="G57" i="1"/>
  <c r="G56" i="1"/>
  <c r="G55" i="1"/>
  <c r="G54" i="1"/>
  <c r="G53" i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F44" i="1"/>
  <c r="E44" i="1"/>
  <c r="D44" i="1"/>
  <c r="D43" i="1"/>
  <c r="D19" i="1"/>
  <c r="D9" i="1"/>
  <c r="D77" i="1"/>
  <c r="C44" i="1"/>
  <c r="C43" i="1"/>
  <c r="C19" i="1"/>
  <c r="C9" i="1"/>
  <c r="C77" i="1"/>
  <c r="B44" i="1"/>
  <c r="F43" i="1"/>
  <c r="F19" i="1"/>
  <c r="F9" i="1"/>
  <c r="F77" i="1"/>
  <c r="E43" i="1"/>
  <c r="B43" i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32" i="1"/>
  <c r="G31" i="1"/>
  <c r="G30" i="1"/>
  <c r="G27" i="1"/>
  <c r="G29" i="1"/>
  <c r="G28" i="1"/>
  <c r="F27" i="1"/>
  <c r="E27" i="1"/>
  <c r="D27" i="1"/>
  <c r="C27" i="1"/>
  <c r="B27" i="1"/>
  <c r="G26" i="1"/>
  <c r="G25" i="1"/>
  <c r="G23" i="1"/>
  <c r="G19" i="1"/>
  <c r="G22" i="1"/>
  <c r="G21" i="1"/>
  <c r="G20" i="1"/>
  <c r="E19" i="1"/>
  <c r="B19" i="1"/>
  <c r="G18" i="1"/>
  <c r="G17" i="1"/>
  <c r="G16" i="1"/>
  <c r="G15" i="1"/>
  <c r="G14" i="1"/>
  <c r="G13" i="1"/>
  <c r="G12" i="1"/>
  <c r="G11" i="1"/>
  <c r="G10" i="1"/>
  <c r="F10" i="1"/>
  <c r="E10" i="1"/>
  <c r="E9" i="1"/>
  <c r="D10" i="1"/>
  <c r="C10" i="1"/>
  <c r="B10" i="1"/>
  <c r="B9" i="1"/>
  <c r="A2" i="1"/>
  <c r="G9" i="1"/>
  <c r="B77" i="1"/>
  <c r="G43" i="1"/>
  <c r="E77" i="1"/>
  <c r="G77" i="1"/>
</calcChain>
</file>

<file path=xl/sharedStrings.xml><?xml version="1.0" encoding="utf-8"?>
<sst xmlns="http://schemas.openxmlformats.org/spreadsheetml/2006/main" count="80" uniqueCount="50">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</sst>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Border="1"/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view="pageBreakPreview" zoomScale="60" zoomScaleNormal="100" workbookViewId="0">
      <selection activeCell="A20" sqref="A20"/>
    </sheetView>
  </sheetViews>
  <sheetFormatPr baseColWidth="10" defaultColWidth="0" defaultRowHeight="15" zeroHeight="1" x14ac:dyDescent="0.25"/>
  <cols>
    <col min="1" max="1" width="74.5703125" style="21" customWidth="1"/>
    <col min="2" max="6" width="20.7109375" style="21" customWidth="1"/>
    <col min="7" max="7" width="17.28515625" style="21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28" t="s">
        <v>0</v>
      </c>
      <c r="B1" s="29"/>
      <c r="C1" s="29"/>
      <c r="D1" s="29"/>
      <c r="E1" s="29"/>
      <c r="F1" s="29"/>
      <c r="G1" s="29"/>
    </row>
    <row r="2" spans="1:7" x14ac:dyDescent="0.25">
      <c r="A2" s="30" t="str">
        <f>ENTE_PUBLICO_A</f>
        <v>UNIVERSIDAD POLITÉCNICA DEL ESTADO DE MORELOS, Gobierno del Estado de Morelos (a)</v>
      </c>
      <c r="B2" s="31"/>
      <c r="C2" s="31"/>
      <c r="D2" s="31"/>
      <c r="E2" s="31"/>
      <c r="F2" s="31"/>
      <c r="G2" s="32"/>
    </row>
    <row r="3" spans="1:7" x14ac:dyDescent="0.25">
      <c r="A3" s="33" t="s">
        <v>1</v>
      </c>
      <c r="B3" s="22"/>
      <c r="C3" s="22"/>
      <c r="D3" s="22"/>
      <c r="E3" s="22"/>
      <c r="F3" s="22"/>
      <c r="G3" s="34"/>
    </row>
    <row r="4" spans="1:7" x14ac:dyDescent="0.25">
      <c r="A4" s="33" t="s">
        <v>2</v>
      </c>
      <c r="B4" s="22"/>
      <c r="C4" s="22"/>
      <c r="D4" s="22"/>
      <c r="E4" s="22"/>
      <c r="F4" s="22"/>
      <c r="G4" s="34"/>
    </row>
    <row r="5" spans="1:7" x14ac:dyDescent="0.25">
      <c r="A5" s="35" t="s">
        <v>49</v>
      </c>
      <c r="B5" s="36"/>
      <c r="C5" s="36"/>
      <c r="D5" s="36"/>
      <c r="E5" s="36"/>
      <c r="F5" s="36"/>
      <c r="G5" s="37"/>
    </row>
    <row r="6" spans="1:7" x14ac:dyDescent="0.25">
      <c r="A6" s="23" t="s">
        <v>3</v>
      </c>
      <c r="B6" s="24"/>
      <c r="C6" s="24"/>
      <c r="D6" s="24"/>
      <c r="E6" s="24"/>
      <c r="F6" s="24"/>
      <c r="G6" s="25"/>
    </row>
    <row r="7" spans="1:7" x14ac:dyDescent="0.25">
      <c r="A7" s="22" t="s">
        <v>4</v>
      </c>
      <c r="B7" s="23" t="s">
        <v>5</v>
      </c>
      <c r="C7" s="24"/>
      <c r="D7" s="24"/>
      <c r="E7" s="24"/>
      <c r="F7" s="25"/>
      <c r="G7" s="26" t="s">
        <v>6</v>
      </c>
    </row>
    <row r="8" spans="1:7" ht="30.75" customHeight="1" x14ac:dyDescent="0.25">
      <c r="A8" s="22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7"/>
    </row>
    <row r="9" spans="1:7" x14ac:dyDescent="0.25">
      <c r="A9" s="5" t="s">
        <v>12</v>
      </c>
      <c r="B9" s="6">
        <f>SUM(B10,B19,B27,B37)</f>
        <v>81731078</v>
      </c>
      <c r="C9" s="6">
        <f t="shared" ref="C9:G9" si="0">SUM(C10,C19,C27,C37)</f>
        <v>1185000</v>
      </c>
      <c r="D9" s="6">
        <f t="shared" si="0"/>
        <v>82916078</v>
      </c>
      <c r="E9" s="6">
        <f t="shared" si="0"/>
        <v>38016170</v>
      </c>
      <c r="F9" s="6">
        <f t="shared" si="0"/>
        <v>30894438</v>
      </c>
      <c r="G9" s="6">
        <f t="shared" si="0"/>
        <v>44899908</v>
      </c>
    </row>
    <row r="10" spans="1:7" x14ac:dyDescent="0.25">
      <c r="A10" s="7" t="s">
        <v>13</v>
      </c>
      <c r="B10" s="8">
        <f>SUM(B11:B18)</f>
        <v>0</v>
      </c>
      <c r="C10" s="8">
        <f t="shared" ref="C10:F10" si="1">SUM(C11:C18)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>SUM(G11:G18)</f>
        <v>0</v>
      </c>
    </row>
    <row r="11" spans="1:7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x14ac:dyDescent="0.25">
      <c r="A12" s="9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ref="G12:G18" si="2">D12-E12</f>
        <v>0</v>
      </c>
    </row>
    <row r="13" spans="1:7" x14ac:dyDescent="0.25">
      <c r="A13" s="9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2"/>
        <v>0</v>
      </c>
    </row>
    <row r="14" spans="1:7" x14ac:dyDescent="0.25">
      <c r="A14" s="9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1:7" x14ac:dyDescent="0.25">
      <c r="A15" s="9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1:7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1:7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</row>
    <row r="18" spans="1:7" x14ac:dyDescent="0.25">
      <c r="A18" s="9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x14ac:dyDescent="0.25">
      <c r="A19" s="7" t="s">
        <v>22</v>
      </c>
      <c r="B19" s="8">
        <f>SUM(B20:B26)</f>
        <v>81731078</v>
      </c>
      <c r="C19" s="8">
        <f t="shared" ref="C19:F19" si="3">SUM(C20:C26)</f>
        <v>1185000</v>
      </c>
      <c r="D19" s="8">
        <f t="shared" si="3"/>
        <v>82916078</v>
      </c>
      <c r="E19" s="8">
        <f t="shared" si="3"/>
        <v>38016170</v>
      </c>
      <c r="F19" s="8">
        <f t="shared" si="3"/>
        <v>30894438</v>
      </c>
      <c r="G19" s="8">
        <f>SUM(G20:G26)</f>
        <v>44899908</v>
      </c>
    </row>
    <row r="20" spans="1:7" x14ac:dyDescent="0.25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>D20-E20</f>
        <v>0</v>
      </c>
    </row>
    <row r="21" spans="1:7" x14ac:dyDescent="0.25">
      <c r="A21" s="9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ref="G21:G26" si="4">D21-E21</f>
        <v>0</v>
      </c>
    </row>
    <row r="22" spans="1:7" x14ac:dyDescent="0.25">
      <c r="A22" s="9" t="s">
        <v>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4"/>
        <v>0</v>
      </c>
    </row>
    <row r="23" spans="1:7" x14ac:dyDescent="0.25">
      <c r="A23" s="9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4"/>
        <v>0</v>
      </c>
    </row>
    <row r="24" spans="1:7" x14ac:dyDescent="0.25">
      <c r="A24" s="9" t="s">
        <v>27</v>
      </c>
      <c r="B24" s="8">
        <v>81731078</v>
      </c>
      <c r="C24" s="8">
        <v>1185000</v>
      </c>
      <c r="D24" s="8">
        <v>82916078</v>
      </c>
      <c r="E24" s="8">
        <v>38016170</v>
      </c>
      <c r="F24" s="8">
        <v>30894438</v>
      </c>
      <c r="G24" s="10">
        <v>44899908</v>
      </c>
    </row>
    <row r="25" spans="1:7" x14ac:dyDescent="0.25">
      <c r="A25" s="9" t="s">
        <v>28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4"/>
        <v>0</v>
      </c>
    </row>
    <row r="26" spans="1:7" x14ac:dyDescent="0.25">
      <c r="A26" s="9" t="s">
        <v>29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4"/>
        <v>0</v>
      </c>
    </row>
    <row r="27" spans="1:7" x14ac:dyDescent="0.25">
      <c r="A27" s="7" t="s">
        <v>30</v>
      </c>
      <c r="B27" s="8">
        <f>SUM(B28:B36)</f>
        <v>0</v>
      </c>
      <c r="C27" s="8">
        <f t="shared" ref="C27:F27" si="5">SUM(C28:C36)</f>
        <v>0</v>
      </c>
      <c r="D27" s="8">
        <f t="shared" si="5"/>
        <v>0</v>
      </c>
      <c r="E27" s="8">
        <f t="shared" si="5"/>
        <v>0</v>
      </c>
      <c r="F27" s="8">
        <f t="shared" si="5"/>
        <v>0</v>
      </c>
      <c r="G27" s="8">
        <f>SUM(G28:G36)</f>
        <v>0</v>
      </c>
    </row>
    <row r="28" spans="1:7" x14ac:dyDescent="0.25">
      <c r="A28" s="11" t="s">
        <v>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>D28-E28</f>
        <v>0</v>
      </c>
    </row>
    <row r="29" spans="1:7" x14ac:dyDescent="0.25">
      <c r="A29" s="9" t="s">
        <v>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ref="G29:G36" si="6">D29-E29</f>
        <v>0</v>
      </c>
    </row>
    <row r="30" spans="1:7" x14ac:dyDescent="0.25">
      <c r="A30" s="9" t="s">
        <v>33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6"/>
        <v>0</v>
      </c>
    </row>
    <row r="31" spans="1:7" x14ac:dyDescent="0.25">
      <c r="A31" s="9" t="s">
        <v>34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6"/>
        <v>0</v>
      </c>
    </row>
    <row r="32" spans="1:7" x14ac:dyDescent="0.25">
      <c r="A32" s="9" t="s">
        <v>35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6"/>
        <v>0</v>
      </c>
    </row>
    <row r="33" spans="1:7" x14ac:dyDescent="0.25">
      <c r="A33" s="9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6"/>
        <v>0</v>
      </c>
    </row>
    <row r="34" spans="1:7" x14ac:dyDescent="0.25">
      <c r="A34" s="9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6"/>
        <v>0</v>
      </c>
    </row>
    <row r="35" spans="1:7" x14ac:dyDescent="0.25">
      <c r="A35" s="9" t="s">
        <v>38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6"/>
        <v>0</v>
      </c>
    </row>
    <row r="36" spans="1:7" x14ac:dyDescent="0.25">
      <c r="A36" s="9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f t="shared" si="6"/>
        <v>0</v>
      </c>
    </row>
    <row r="37" spans="1:7" ht="30" x14ac:dyDescent="0.25">
      <c r="A37" s="12" t="s">
        <v>40</v>
      </c>
      <c r="B37" s="8">
        <f>SUM(B38:B41)</f>
        <v>0</v>
      </c>
      <c r="C37" s="8">
        <f t="shared" ref="C37:F37" si="7">SUM(C38:C41)</f>
        <v>0</v>
      </c>
      <c r="D37" s="8">
        <f t="shared" si="7"/>
        <v>0</v>
      </c>
      <c r="E37" s="8">
        <f t="shared" si="7"/>
        <v>0</v>
      </c>
      <c r="F37" s="8">
        <f t="shared" si="7"/>
        <v>0</v>
      </c>
      <c r="G37" s="8">
        <f>SUM(G38:G41)</f>
        <v>0</v>
      </c>
    </row>
    <row r="38" spans="1:7" x14ac:dyDescent="0.25">
      <c r="A38" s="11" t="s">
        <v>41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>D38-E38</f>
        <v>0</v>
      </c>
    </row>
    <row r="39" spans="1:7" ht="30" x14ac:dyDescent="0.25">
      <c r="A39" s="11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ref="G39:G41" si="8">D39-E39</f>
        <v>0</v>
      </c>
    </row>
    <row r="40" spans="1:7" x14ac:dyDescent="0.25">
      <c r="A40" s="11" t="s">
        <v>43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si="8"/>
        <v>0</v>
      </c>
    </row>
    <row r="41" spans="1:7" x14ac:dyDescent="0.25">
      <c r="A41" s="11" t="s">
        <v>44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f t="shared" si="8"/>
        <v>0</v>
      </c>
    </row>
    <row r="42" spans="1:7" x14ac:dyDescent="0.25">
      <c r="A42" s="11"/>
      <c r="B42" s="10"/>
      <c r="C42" s="10"/>
      <c r="D42" s="10"/>
      <c r="E42" s="10"/>
      <c r="F42" s="10"/>
      <c r="G42" s="10"/>
    </row>
    <row r="43" spans="1:7" x14ac:dyDescent="0.25">
      <c r="A43" s="13" t="s">
        <v>45</v>
      </c>
      <c r="B43" s="14">
        <f>SUM(B44,B53,B61,B71)</f>
        <v>3250233</v>
      </c>
      <c r="C43" s="14">
        <f t="shared" ref="C43:G43" si="9">SUM(C44,C53,C61,C71)</f>
        <v>23941</v>
      </c>
      <c r="D43" s="14">
        <f t="shared" si="9"/>
        <v>3274174</v>
      </c>
      <c r="E43" s="14">
        <f t="shared" si="9"/>
        <v>494095</v>
      </c>
      <c r="F43" s="14">
        <f t="shared" si="9"/>
        <v>494095</v>
      </c>
      <c r="G43" s="14">
        <f t="shared" si="9"/>
        <v>2780079</v>
      </c>
    </row>
    <row r="44" spans="1:7" x14ac:dyDescent="0.25">
      <c r="A44" s="7" t="s">
        <v>46</v>
      </c>
      <c r="B44" s="10">
        <f>SUM(B45:B52)</f>
        <v>0</v>
      </c>
      <c r="C44" s="10">
        <f t="shared" ref="C44:G44" si="10">SUM(C45:C52)</f>
        <v>0</v>
      </c>
      <c r="D44" s="10">
        <f t="shared" si="10"/>
        <v>0</v>
      </c>
      <c r="E44" s="10">
        <f t="shared" si="10"/>
        <v>0</v>
      </c>
      <c r="F44" s="10">
        <f t="shared" si="10"/>
        <v>0</v>
      </c>
      <c r="G44" s="10">
        <f t="shared" si="10"/>
        <v>0</v>
      </c>
    </row>
    <row r="45" spans="1:7" x14ac:dyDescent="0.25">
      <c r="A45" s="11" t="s">
        <v>14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>D45-E45</f>
        <v>0</v>
      </c>
    </row>
    <row r="46" spans="1:7" x14ac:dyDescent="0.25">
      <c r="A46" s="11" t="s">
        <v>15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2" si="11">D46-E46</f>
        <v>0</v>
      </c>
    </row>
    <row r="47" spans="1:7" x14ac:dyDescent="0.25">
      <c r="A47" s="11" t="s">
        <v>16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1"/>
        <v>0</v>
      </c>
    </row>
    <row r="48" spans="1:7" x14ac:dyDescent="0.25">
      <c r="A48" s="11" t="s">
        <v>17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1"/>
        <v>0</v>
      </c>
    </row>
    <row r="49" spans="1:7" x14ac:dyDescent="0.25">
      <c r="A49" s="11" t="s">
        <v>18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1"/>
        <v>0</v>
      </c>
    </row>
    <row r="50" spans="1:7" x14ac:dyDescent="0.25">
      <c r="A50" s="11" t="s">
        <v>19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1"/>
        <v>0</v>
      </c>
    </row>
    <row r="51" spans="1:7" x14ac:dyDescent="0.25">
      <c r="A51" s="11" t="s">
        <v>20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1"/>
        <v>0</v>
      </c>
    </row>
    <row r="52" spans="1:7" x14ac:dyDescent="0.25">
      <c r="A52" s="11" t="s">
        <v>21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1"/>
        <v>0</v>
      </c>
    </row>
    <row r="53" spans="1:7" x14ac:dyDescent="0.25">
      <c r="A53" s="7" t="s">
        <v>22</v>
      </c>
      <c r="B53" s="8">
        <f>SUM(B54:B60)</f>
        <v>3250233</v>
      </c>
      <c r="C53" s="8">
        <f t="shared" ref="C53:G53" si="12">SUM(C54:C60)</f>
        <v>23941</v>
      </c>
      <c r="D53" s="8">
        <f t="shared" si="12"/>
        <v>3274174</v>
      </c>
      <c r="E53" s="8">
        <f t="shared" si="12"/>
        <v>494095</v>
      </c>
      <c r="F53" s="8">
        <f t="shared" si="12"/>
        <v>494095</v>
      </c>
      <c r="G53" s="8">
        <f t="shared" si="12"/>
        <v>2780079</v>
      </c>
    </row>
    <row r="54" spans="1:7" x14ac:dyDescent="0.25">
      <c r="A54" s="11" t="s">
        <v>23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>D54-E54</f>
        <v>0</v>
      </c>
    </row>
    <row r="55" spans="1:7" x14ac:dyDescent="0.25">
      <c r="A55" s="11" t="s">
        <v>24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10">
        <f t="shared" ref="G55:G60" si="13">D55-E55</f>
        <v>0</v>
      </c>
    </row>
    <row r="56" spans="1:7" x14ac:dyDescent="0.25">
      <c r="A56" s="11" t="s">
        <v>25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f t="shared" si="13"/>
        <v>0</v>
      </c>
    </row>
    <row r="57" spans="1:7" x14ac:dyDescent="0.25">
      <c r="A57" s="15" t="s">
        <v>26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10">
        <f t="shared" si="13"/>
        <v>0</v>
      </c>
    </row>
    <row r="58" spans="1:7" x14ac:dyDescent="0.25">
      <c r="A58" s="11" t="s">
        <v>27</v>
      </c>
      <c r="B58" s="8">
        <v>3250233</v>
      </c>
      <c r="C58" s="8">
        <v>23941</v>
      </c>
      <c r="D58" s="8">
        <v>3274174</v>
      </c>
      <c r="E58" s="8">
        <v>494095</v>
      </c>
      <c r="F58" s="8">
        <v>494095</v>
      </c>
      <c r="G58" s="10">
        <v>2780079</v>
      </c>
    </row>
    <row r="59" spans="1:7" x14ac:dyDescent="0.25">
      <c r="A59" s="11" t="s">
        <v>28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f t="shared" si="13"/>
        <v>0</v>
      </c>
    </row>
    <row r="60" spans="1:7" x14ac:dyDescent="0.25">
      <c r="A60" s="11" t="s">
        <v>29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f t="shared" si="13"/>
        <v>0</v>
      </c>
    </row>
    <row r="61" spans="1:7" x14ac:dyDescent="0.25">
      <c r="A61" s="7" t="s">
        <v>30</v>
      </c>
      <c r="B61" s="8">
        <f>SUM(B62:B70)</f>
        <v>0</v>
      </c>
      <c r="C61" s="8">
        <f t="shared" ref="C61:G61" si="14">SUM(C62:C70)</f>
        <v>0</v>
      </c>
      <c r="D61" s="8">
        <f t="shared" si="14"/>
        <v>0</v>
      </c>
      <c r="E61" s="8">
        <f t="shared" si="14"/>
        <v>0</v>
      </c>
      <c r="F61" s="8">
        <f t="shared" si="14"/>
        <v>0</v>
      </c>
      <c r="G61" s="8">
        <f t="shared" si="14"/>
        <v>0</v>
      </c>
    </row>
    <row r="62" spans="1:7" x14ac:dyDescent="0.25">
      <c r="A62" s="11" t="s">
        <v>31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10">
        <f>D62-E62</f>
        <v>0</v>
      </c>
    </row>
    <row r="63" spans="1:7" x14ac:dyDescent="0.25">
      <c r="A63" s="11" t="s">
        <v>32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f t="shared" ref="G63:G70" si="15">D63-E63</f>
        <v>0</v>
      </c>
    </row>
    <row r="64" spans="1:7" x14ac:dyDescent="0.25">
      <c r="A64" s="11" t="s">
        <v>33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f t="shared" si="15"/>
        <v>0</v>
      </c>
    </row>
    <row r="65" spans="1:8" x14ac:dyDescent="0.25">
      <c r="A65" s="11" t="s">
        <v>34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f t="shared" si="15"/>
        <v>0</v>
      </c>
    </row>
    <row r="66" spans="1:8" x14ac:dyDescent="0.25">
      <c r="A66" s="11" t="s">
        <v>35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f t="shared" si="15"/>
        <v>0</v>
      </c>
    </row>
    <row r="67" spans="1:8" x14ac:dyDescent="0.25">
      <c r="A67" s="11" t="s">
        <v>36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f t="shared" si="15"/>
        <v>0</v>
      </c>
    </row>
    <row r="68" spans="1:8" x14ac:dyDescent="0.25">
      <c r="A68" s="11" t="s">
        <v>37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f t="shared" si="15"/>
        <v>0</v>
      </c>
    </row>
    <row r="69" spans="1:8" x14ac:dyDescent="0.25">
      <c r="A69" s="11" t="s">
        <v>38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f t="shared" si="15"/>
        <v>0</v>
      </c>
    </row>
    <row r="70" spans="1:8" x14ac:dyDescent="0.25">
      <c r="A70" s="11" t="s">
        <v>39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10">
        <f t="shared" si="15"/>
        <v>0</v>
      </c>
    </row>
    <row r="71" spans="1:8" x14ac:dyDescent="0.25">
      <c r="A71" s="12" t="s">
        <v>47</v>
      </c>
      <c r="B71" s="16">
        <f>SUM(B72:B75)</f>
        <v>0</v>
      </c>
      <c r="C71" s="16">
        <f t="shared" ref="C71:F71" si="16">SUM(C72:C75)</f>
        <v>0</v>
      </c>
      <c r="D71" s="16">
        <f t="shared" si="16"/>
        <v>0</v>
      </c>
      <c r="E71" s="16">
        <f t="shared" si="16"/>
        <v>0</v>
      </c>
      <c r="F71" s="16">
        <f t="shared" si="16"/>
        <v>0</v>
      </c>
      <c r="G71" s="16">
        <f>SUM(G72:G75)</f>
        <v>0</v>
      </c>
    </row>
    <row r="72" spans="1:8" x14ac:dyDescent="0.25">
      <c r="A72" s="11" t="s">
        <v>41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f>D72-E72</f>
        <v>0</v>
      </c>
    </row>
    <row r="73" spans="1:8" ht="30" x14ac:dyDescent="0.25">
      <c r="A73" s="11" t="s">
        <v>42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f t="shared" ref="G73:G75" si="17">D73-E73</f>
        <v>0</v>
      </c>
    </row>
    <row r="74" spans="1:8" x14ac:dyDescent="0.25">
      <c r="A74" s="11" t="s">
        <v>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10">
        <f t="shared" si="17"/>
        <v>0</v>
      </c>
    </row>
    <row r="75" spans="1:8" x14ac:dyDescent="0.25">
      <c r="A75" s="11" t="s">
        <v>44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f t="shared" si="17"/>
        <v>0</v>
      </c>
    </row>
    <row r="76" spans="1:8" x14ac:dyDescent="0.25">
      <c r="A76" s="17"/>
      <c r="B76" s="18"/>
      <c r="C76" s="18"/>
      <c r="D76" s="18"/>
      <c r="E76" s="18"/>
      <c r="F76" s="18"/>
      <c r="G76" s="18"/>
    </row>
    <row r="77" spans="1:8" x14ac:dyDescent="0.25">
      <c r="A77" s="13" t="s">
        <v>48</v>
      </c>
      <c r="B77" s="14">
        <f>B43+B9</f>
        <v>84981311</v>
      </c>
      <c r="C77" s="14">
        <f t="shared" ref="C77:F77" si="18">C43+C9</f>
        <v>1208941</v>
      </c>
      <c r="D77" s="14">
        <f t="shared" si="18"/>
        <v>86190252</v>
      </c>
      <c r="E77" s="14">
        <f t="shared" si="18"/>
        <v>38510265</v>
      </c>
      <c r="F77" s="14">
        <f t="shared" si="18"/>
        <v>31388533</v>
      </c>
      <c r="G77" s="14">
        <f>G43+G9</f>
        <v>47679987</v>
      </c>
    </row>
    <row r="78" spans="1:8" x14ac:dyDescent="0.25">
      <c r="A78" s="19"/>
      <c r="B78" s="20"/>
      <c r="C78" s="20"/>
      <c r="D78" s="20"/>
      <c r="E78" s="20"/>
      <c r="F78" s="20"/>
      <c r="G78" s="20"/>
      <c r="H78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CF_LDF_2do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2018-06-22T19:09:23Z</dcterms:created>
  <dcterms:modified xsi:type="dcterms:W3CDTF">2018-07-23T17:24:16Z</dcterms:modified>
</cp:coreProperties>
</file>